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7500" activeTab="4"/>
  </bookViews>
  <sheets>
    <sheet name="1" sheetId="1" r:id="rId1"/>
    <sheet name="1.1." sheetId="2" r:id="rId2"/>
    <sheet name="1.2." sheetId="3" r:id="rId3"/>
    <sheet name="2" sheetId="4" r:id="rId4"/>
    <sheet name="4(а-г)" sheetId="5" r:id="rId5"/>
  </sheets>
  <definedNames/>
  <calcPr fullCalcOnLoad="1"/>
</workbook>
</file>

<file path=xl/sharedStrings.xml><?xml version="1.0" encoding="utf-8"?>
<sst xmlns="http://schemas.openxmlformats.org/spreadsheetml/2006/main" count="206" uniqueCount="121">
  <si>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</si>
  <si>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</si>
  <si>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</si>
  <si>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</si>
  <si>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</si>
  <si>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</si>
  <si>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</si>
  <si>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</si>
  <si>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</si>
  <si>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</si>
  <si>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</si>
  <si>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</si>
  <si>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</si>
  <si>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</si>
  <si>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</si>
  <si>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</si>
  <si>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</si>
  <si>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</si>
  <si>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</si>
  <si>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</si>
  <si>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</si>
  <si>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</si>
  <si>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</si>
  <si>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</si>
  <si>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</si>
  <si>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</si>
  <si>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</si>
  <si>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</si>
  <si>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</si>
  <si>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</si>
  <si>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</si>
  <si>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</si>
  <si>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</si>
  <si>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</si>
  <si>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</si>
  <si>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</si>
  <si>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</si>
  <si>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</si>
  <si>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</si>
  <si>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Источник финансирования</t>
  </si>
  <si>
    <t>Всего, в том числе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</si>
  <si>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</si>
  <si>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</si>
  <si>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</si>
  <si>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</si>
  <si>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</si>
  <si>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</si>
  <si>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</si>
  <si>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</si>
  <si>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</si>
  <si>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</si>
  <si>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</si>
  <si>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</si>
  <si>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</si>
  <si>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</si>
  <si>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</si>
  <si>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</si>
  <si>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</si>
  <si>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</si>
  <si>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</si>
  <si>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</si>
  <si>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</si>
  <si>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</si>
  <si>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</si>
  <si>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</si>
  <si>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</si>
  <si>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</si>
  <si>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</si>
  <si>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</si>
  <si>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</si>
  <si>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</si>
  <si>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t>1. Информация о тарифах на товары и услуги и надбавках к тарифам в сфере водоотведения и (или) очистки сточных вод</t>
  </si>
  <si>
    <t>ЧР, г. Новочебоксарск, ул. Промышленная, 1</t>
  </si>
  <si>
    <t>Государственная служба Чувашской Республики по конкурентной политике и тарифам</t>
  </si>
  <si>
    <t>Очистка сточных вод</t>
  </si>
  <si>
    <t>расходы на техническую воду</t>
  </si>
  <si>
    <t>Улучшение качества очистки сточных вод, уменьшение объема образующего осадка за счет использования новых технологий, улучшение экологической ситуации в регионе</t>
  </si>
  <si>
    <t>-</t>
  </si>
  <si>
    <r>
      <t>2. Строительство третьей очереди биологических очистных сооружений на 100 тыс.м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/сут.</t>
    </r>
  </si>
  <si>
    <t>3. Строительство  шламонакопителей</t>
  </si>
  <si>
    <t>2009 - 2014 годы</t>
  </si>
  <si>
    <t>1. Строительство технологической линии термической сушки осадков от очистки сточных вод. Строительство технологической линии по использованию высушенного осадка.</t>
  </si>
  <si>
    <t>прочие расходы</t>
  </si>
  <si>
    <t>2,42 (без НДС)</t>
  </si>
  <si>
    <t>ГУП Чувашской Республики "БОС" Минстроя Чувашии</t>
  </si>
  <si>
    <t>ГУП Чувашской Республики  "БОС" Минстроя Чувашии</t>
  </si>
  <si>
    <t>01.01.2013 - 30.06.2013</t>
  </si>
  <si>
    <t>2,63 (без НДС)</t>
  </si>
  <si>
    <t>Постановление от 28 ноября 2012 г. № 640</t>
  </si>
  <si>
    <t xml:space="preserve">Администрация города Чебоксары </t>
  </si>
  <si>
    <t>Решение от 22 ноября 2012 г. № 38-20</t>
  </si>
  <si>
    <t>01.01.2013 - 31.12.2013</t>
  </si>
  <si>
    <t>Постановление от 22 ноября 2012 г. № 48-13-14-15/в</t>
  </si>
  <si>
    <t>Решение от 27 ноября 2012 г. № 811</t>
  </si>
  <si>
    <t>Чебоксарское городское Собрания  депутатов</t>
  </si>
  <si>
    <t>Новочебоксарское городское Собрания депутатов</t>
  </si>
  <si>
    <t>Инвестиционная программа государственного унитарного предприятия Чувашской Республики "Биологические очистные сооружения" Министерства строительства, архитектуры и  жилищно-коммунального хозяйства Чувашской Республики «Реконструкция биологических очистных сооружений г. Новочебоксарск» на 2009-2014 годы</t>
  </si>
  <si>
    <t>Потребность в финансовых средствах на 2013 год, млн. руб.</t>
  </si>
  <si>
    <t xml:space="preserve"> 44,81 - субсидии из бюджета ЧР на возмещение затрат на уплату процентов по кредитам
16,93 - инвестиционная надбавка к тарифу на очистку сточных вод
556,12 - республиканский бюджет ЧР;</t>
  </si>
  <si>
    <t>114,14 - заемные средства кредитной организации, предоставляемые под залог имущества предприятия;
93,88- республиканский бюджет ЧР;
14,19 - субсидии из бюджета ЧР на возмещение затрат на уплату процентов по кредитам;
15,21 - инвестиционная надбавка к тарифу на очистку сточных вод</t>
  </si>
  <si>
    <t xml:space="preserve">
4,69 - субсидии из бюджета ЧР на возмещение затрат на уплату процентов по кредитам;
38,42 - инвестиционная надбавка к тарифу на очистку сточных вод</t>
  </si>
  <si>
    <t>0,92 (без НДС), 1,09 (с НДС)</t>
  </si>
  <si>
    <r>
      <t>Тариф на водоотведение и (или) очистку сточных вод, руб/м</t>
    </r>
    <r>
      <rPr>
        <vertAlign val="superscript"/>
        <sz val="11"/>
        <color indexed="8"/>
        <rFont val="Calibri"/>
        <family val="2"/>
      </rPr>
      <t>3</t>
    </r>
  </si>
  <si>
    <r>
      <t>Надбавка к тарифу на  водоотведение и (или) очистку сточных вод, руб/м</t>
    </r>
    <r>
      <rPr>
        <vertAlign val="superscript"/>
        <sz val="11"/>
        <color indexed="8"/>
        <rFont val="Calibri"/>
        <family val="2"/>
      </rPr>
      <t>3</t>
    </r>
  </si>
  <si>
    <r>
      <t>Надбавка к тарифу на  водоотведение и (или) очистку сточных воддля подребителей города Чебоксары,, руб/м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очищенных сточных вод</t>
    </r>
  </si>
  <si>
    <t>2013 год (план)</t>
  </si>
  <si>
    <t>12740,86 тыс.кВт.ч</t>
  </si>
  <si>
    <t>6370,43 тыс.кВт.ч</t>
  </si>
  <si>
    <t>2,20 руб.</t>
  </si>
  <si>
    <t>2,42 руб.</t>
  </si>
  <si>
    <t>2,31 руб.</t>
  </si>
  <si>
    <t xml:space="preserve">Показатель
на 2013 год
</t>
  </si>
  <si>
    <t>На период регулирования
01.01.2013 - 30.06.2013</t>
  </si>
  <si>
    <t>На период регулирования
01.07.2013 - 31.12.2013</t>
  </si>
  <si>
    <t>Адрес официального сайта ГУП Чувашской Республики «БОС» Минстроя Чувашии в сети Интернет – bos21.ru.</t>
  </si>
  <si>
    <t>газета "Вести Чувашии" от 01 декабря 2012 г. № 47 (1310),   
газета "Родники Чувашии" от 13 декабря 2012 г. № 77-78 (407-408)</t>
  </si>
  <si>
    <t>газета "Чебоксарские новости"  от 29 ноября 2012 г. № 133 (4819),   
газета "Родники Чувашии" от 13 декабря 2012 г. № 77-78 (407-408)</t>
  </si>
  <si>
    <t>газета "Родники Чувашии"  от 29 ноября 2012 г. № 71-74 (401-404), 
газета "Родники Чувашии" от 13 декабря 2012 г. № 77-78 (407-408)</t>
  </si>
  <si>
    <t>01.07.2013 - 31.12.2013</t>
  </si>
  <si>
    <t>газета " Чебоксарские новости"  от 29 ноября 2012 г. № 133 (4819),
газета "Родники Чувашии" от 13 декабря 2012 г. № 77-78 (407-408)</t>
  </si>
  <si>
    <t xml:space="preserve">     Объемы финансирования и мероприятия инвестиционной программы ГУП Чувашской Республики "БОС" Минстроя Чувашии "Реконструкция биологических очистных сооружений г. Новочебоксарск" на 2009-2014 годы"  утверждены решением Чебоксарского городского Собрания депутатов от 27 ноября 2012 г. № 808 и решением Новочебоксарского городского Собрания депутатов от 22 ноября 2012 г. № С 38-16.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</si>
</sst>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4" fillId="35" borderId="11" xfId="0" applyFont="1" applyFill="1" applyBorder="1" applyAlignment="1">
      <alignment vertical="top"/>
    </xf>
    <xf numFmtId="0" fontId="4" fillId="35" borderId="11" xfId="0" applyFont="1" applyFill="1" applyBorder="1" applyAlignment="1">
      <alignment/>
    </xf>
    <xf numFmtId="0" fontId="4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4" fillId="36" borderId="11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vertical="top" wrapText="1"/>
    </xf>
    <xf numFmtId="0" fontId="4" fillId="36" borderId="12" xfId="0" applyFont="1" applyFill="1" applyBorder="1" applyAlignment="1">
      <alignment vertical="top"/>
    </xf>
    <xf numFmtId="0" fontId="4" fillId="37" borderId="13" xfId="0" applyFont="1" applyFill="1" applyBorder="1" applyAlignment="1">
      <alignment horizontal="center" vertical="top"/>
    </xf>
    <xf numFmtId="0" fontId="4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4" fillId="35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7" borderId="15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Alignment="1">
      <alignment vertical="top" wrapText="1"/>
    </xf>
    <xf numFmtId="0" fontId="4" fillId="36" borderId="18" xfId="0" applyFont="1" applyFill="1" applyBorder="1" applyAlignment="1">
      <alignment vertical="top"/>
    </xf>
    <xf numFmtId="0" fontId="0" fillId="36" borderId="18" xfId="0" applyFill="1" applyBorder="1" applyAlignment="1">
      <alignment/>
    </xf>
    <xf numFmtId="0" fontId="0" fillId="34" borderId="13" xfId="0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36" borderId="12" xfId="0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2" fontId="0" fillId="34" borderId="19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2" fontId="0" fillId="34" borderId="2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>
      <alignment/>
    </xf>
    <xf numFmtId="0" fontId="0" fillId="31" borderId="10" xfId="0" applyFill="1" applyBorder="1" applyAlignment="1">
      <alignment horizontal="right"/>
    </xf>
    <xf numFmtId="2" fontId="0" fillId="31" borderId="10" xfId="0" applyNumberForma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 indent="3"/>
    </xf>
    <xf numFmtId="0" fontId="0" fillId="33" borderId="10" xfId="0" applyFill="1" applyBorder="1" applyAlignment="1">
      <alignment horizontal="left" vertical="top" wrapText="1" indent="6"/>
    </xf>
    <xf numFmtId="1" fontId="0" fillId="31" borderId="10" xfId="0" applyNumberFormat="1" applyFill="1" applyBorder="1" applyAlignment="1">
      <alignment/>
    </xf>
    <xf numFmtId="0" fontId="0" fillId="33" borderId="10" xfId="0" applyFill="1" applyBorder="1" applyAlignment="1">
      <alignment horizontal="left" wrapText="1" indent="6"/>
    </xf>
    <xf numFmtId="0" fontId="3" fillId="38" borderId="21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3" borderId="23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0" fillId="33" borderId="26" xfId="0" applyFill="1" applyBorder="1" applyAlignment="1">
      <alignment horizontal="left" vertical="top" wrapText="1"/>
    </xf>
    <xf numFmtId="0" fontId="0" fillId="33" borderId="27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6" borderId="21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4" fillId="36" borderId="30" xfId="0" applyFont="1" applyFill="1" applyBorder="1" applyAlignment="1">
      <alignment horizontal="left"/>
    </xf>
    <xf numFmtId="0" fontId="4" fillId="36" borderId="31" xfId="0" applyFont="1" applyFill="1" applyBorder="1" applyAlignment="1">
      <alignment horizontal="left"/>
    </xf>
    <xf numFmtId="0" fontId="0" fillId="36" borderId="21" xfId="0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4" fillId="36" borderId="32" xfId="0" applyFont="1" applyFill="1" applyBorder="1" applyAlignment="1">
      <alignment horizontal="left" wrapText="1"/>
    </xf>
    <xf numFmtId="0" fontId="4" fillId="36" borderId="33" xfId="0" applyFont="1" applyFill="1" applyBorder="1" applyAlignment="1">
      <alignment horizontal="left" wrapText="1"/>
    </xf>
    <xf numFmtId="0" fontId="0" fillId="36" borderId="10" xfId="0" applyFill="1" applyBorder="1" applyAlignment="1">
      <alignment horizontal="center"/>
    </xf>
    <xf numFmtId="0" fontId="4" fillId="36" borderId="21" xfId="0" applyFont="1" applyFill="1" applyBorder="1" applyAlignment="1">
      <alignment horizontal="left" wrapText="1"/>
    </xf>
    <xf numFmtId="0" fontId="4" fillId="36" borderId="22" xfId="0" applyFont="1" applyFill="1" applyBorder="1" applyAlignment="1">
      <alignment horizontal="left" wrapText="1"/>
    </xf>
    <xf numFmtId="0" fontId="0" fillId="36" borderId="29" xfId="0" applyFill="1" applyBorder="1" applyAlignment="1">
      <alignment horizontal="center" wrapText="1"/>
    </xf>
    <xf numFmtId="0" fontId="0" fillId="36" borderId="22" xfId="0" applyFill="1" applyBorder="1" applyAlignment="1">
      <alignment horizontal="center" wrapText="1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4" fillId="36" borderId="21" xfId="0" applyFont="1" applyFill="1" applyBorder="1" applyAlignment="1">
      <alignment horizontal="left"/>
    </xf>
    <xf numFmtId="0" fontId="4" fillId="36" borderId="22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0" fillId="33" borderId="41" xfId="0" applyFill="1" applyBorder="1" applyAlignment="1">
      <alignment horizontal="left" vertical="top" wrapText="1"/>
    </xf>
    <xf numFmtId="0" fontId="0" fillId="33" borderId="42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/>
    </xf>
    <xf numFmtId="0" fontId="4" fillId="36" borderId="12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 wrapText="1"/>
    </xf>
    <xf numFmtId="0" fontId="0" fillId="34" borderId="2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center" wrapText="1"/>
    </xf>
    <xf numFmtId="0" fontId="4" fillId="36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3" xfId="0" applyFill="1" applyBorder="1" applyAlignment="1">
      <alignment horizontal="left" vertical="top" wrapText="1"/>
    </xf>
    <xf numFmtId="0" fontId="0" fillId="31" borderId="10" xfId="0" applyFill="1" applyBorder="1" applyAlignment="1">
      <alignment horizontal="center" wrapText="1"/>
    </xf>
    <xf numFmtId="0" fontId="0" fillId="31" borderId="10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0" fillId="31" borderId="21" xfId="0" applyNumberFormat="1" applyFill="1" applyBorder="1" applyAlignment="1">
      <alignment horizontal="center"/>
    </xf>
    <xf numFmtId="164" fontId="0" fillId="31" borderId="29" xfId="0" applyNumberFormat="1" applyFill="1" applyBorder="1" applyAlignment="1">
      <alignment horizontal="center"/>
    </xf>
    <xf numFmtId="164" fontId="0" fillId="31" borderId="22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4" fillId="35" borderId="43" xfId="0" applyFont="1" applyFill="1" applyBorder="1" applyAlignment="1">
      <alignment horizontal="left" vertical="center"/>
    </xf>
    <xf numFmtId="0" fontId="4" fillId="35" borderId="44" xfId="0" applyFont="1" applyFill="1" applyBorder="1" applyAlignment="1">
      <alignment horizontal="left" vertical="center"/>
    </xf>
    <xf numFmtId="0" fontId="0" fillId="35" borderId="45" xfId="0" applyFill="1" applyBorder="1" applyAlignment="1">
      <alignment horizontal="center" wrapText="1"/>
    </xf>
    <xf numFmtId="0" fontId="0" fillId="35" borderId="24" xfId="0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39" xfId="0" applyFont="1" applyBorder="1" applyAlignment="1">
      <alignment horizontal="center" vertical="center" wrapText="1"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53" t="s">
        <v>71</v>
      </c>
      <c r="C3" s="54"/>
    </row>
    <row r="4" spans="2:3" ht="45" customHeight="1">
      <c r="B4" s="3" t="s">
        <v>4</v>
      </c>
      <c r="C4" s="4" t="s">
        <v>2</v>
      </c>
    </row>
    <row r="5" spans="2:3" ht="45">
      <c r="B5" s="2" t="s">
        <v>5</v>
      </c>
      <c r="C5" s="4" t="s">
        <v>2</v>
      </c>
    </row>
    <row r="6" spans="2:3" ht="45">
      <c r="B6" s="2" t="s">
        <v>6</v>
      </c>
      <c r="C6" s="4" t="s">
        <v>2</v>
      </c>
    </row>
    <row r="7" spans="2:3" ht="66.75" customHeight="1">
      <c r="B7" s="2" t="s">
        <v>7</v>
      </c>
      <c r="C7" s="4" t="s">
        <v>3</v>
      </c>
    </row>
    <row r="8" spans="2:3" ht="45">
      <c r="B8" s="2" t="s">
        <v>8</v>
      </c>
      <c r="C8" s="4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150" zoomScaleNormal="150" zoomScalePageLayoutView="0" workbookViewId="0" topLeftCell="A34">
      <selection activeCell="J44" sqref="J44"/>
    </sheetView>
  </sheetViews>
  <sheetFormatPr defaultColWidth="9.140625" defaultRowHeight="15"/>
  <cols>
    <col min="3" max="3" width="25.28125" style="0" customWidth="1"/>
    <col min="5" max="5" width="23.57421875" style="0" customWidth="1"/>
    <col min="6" max="6" width="29.7109375" style="0" customWidth="1"/>
  </cols>
  <sheetData>
    <row r="1" spans="1:2" ht="15">
      <c r="A1" s="97"/>
      <c r="B1" s="97"/>
    </row>
    <row r="2" spans="2:5" ht="51" customHeight="1">
      <c r="B2" s="101" t="s">
        <v>41</v>
      </c>
      <c r="C2" s="102"/>
      <c r="D2" s="102"/>
      <c r="E2" s="102"/>
    </row>
    <row r="3" ht="15.75" thickBot="1"/>
    <row r="4" spans="2:6" ht="15.75" thickTop="1">
      <c r="B4" s="88" t="s">
        <v>17</v>
      </c>
      <c r="C4" s="88"/>
      <c r="D4" s="56" t="s">
        <v>85</v>
      </c>
      <c r="E4" s="56"/>
      <c r="F4" s="56"/>
    </row>
    <row r="5" spans="2:6" ht="15">
      <c r="B5" s="55" t="s">
        <v>18</v>
      </c>
      <c r="C5" s="55"/>
      <c r="D5" s="56">
        <v>2124014112</v>
      </c>
      <c r="E5" s="56"/>
      <c r="F5" s="56"/>
    </row>
    <row r="6" spans="2:6" ht="15">
      <c r="B6" s="55" t="s">
        <v>19</v>
      </c>
      <c r="C6" s="55"/>
      <c r="D6" s="56">
        <v>212401001</v>
      </c>
      <c r="E6" s="56"/>
      <c r="F6" s="56"/>
    </row>
    <row r="7" spans="2:6" ht="15.75" thickBot="1">
      <c r="B7" s="55" t="s">
        <v>20</v>
      </c>
      <c r="C7" s="55"/>
      <c r="D7" s="56" t="s">
        <v>72</v>
      </c>
      <c r="E7" s="56"/>
      <c r="F7" s="56"/>
    </row>
    <row r="8" spans="2:6" ht="42.75" customHeight="1" thickTop="1">
      <c r="B8" s="93" t="s">
        <v>21</v>
      </c>
      <c r="C8" s="70"/>
      <c r="D8" s="72" t="s">
        <v>92</v>
      </c>
      <c r="E8" s="72"/>
      <c r="F8" s="72"/>
    </row>
    <row r="9" spans="2:6" ht="27.75" customHeight="1">
      <c r="B9" s="100" t="s">
        <v>9</v>
      </c>
      <c r="C9" s="73"/>
      <c r="D9" s="99" t="s">
        <v>73</v>
      </c>
      <c r="E9" s="99"/>
      <c r="F9" s="99"/>
    </row>
    <row r="10" spans="2:6" ht="15" customHeight="1">
      <c r="B10" s="98" t="s">
        <v>10</v>
      </c>
      <c r="C10" s="86"/>
      <c r="D10" s="72" t="s">
        <v>86</v>
      </c>
      <c r="E10" s="72"/>
      <c r="F10" s="41" t="s">
        <v>118</v>
      </c>
    </row>
    <row r="11" spans="2:6" ht="28.5" customHeight="1" thickBot="1">
      <c r="B11" s="92" t="s">
        <v>11</v>
      </c>
      <c r="C11" s="66"/>
      <c r="D11" s="68" t="s">
        <v>115</v>
      </c>
      <c r="E11" s="64"/>
      <c r="F11" s="64"/>
    </row>
    <row r="12" spans="2:6" ht="37.5" customHeight="1" thickBot="1" thickTop="1">
      <c r="B12" s="103" t="s">
        <v>102</v>
      </c>
      <c r="C12" s="89"/>
      <c r="D12" s="91" t="s">
        <v>83</v>
      </c>
      <c r="E12" s="91"/>
      <c r="F12" s="37" t="s">
        <v>87</v>
      </c>
    </row>
    <row r="13" ht="16.5" thickBot="1" thickTop="1"/>
    <row r="14" spans="2:6" ht="35.25" customHeight="1" thickTop="1">
      <c r="B14" s="88" t="s">
        <v>17</v>
      </c>
      <c r="C14" s="88"/>
      <c r="D14" s="56" t="s">
        <v>85</v>
      </c>
      <c r="E14" s="56"/>
      <c r="F14" s="56"/>
    </row>
    <row r="15" spans="2:6" ht="15">
      <c r="B15" s="55" t="s">
        <v>18</v>
      </c>
      <c r="C15" s="55"/>
      <c r="D15" s="56">
        <v>2124014112</v>
      </c>
      <c r="E15" s="56"/>
      <c r="F15" s="56"/>
    </row>
    <row r="16" spans="2:6" ht="15">
      <c r="B16" s="55" t="s">
        <v>19</v>
      </c>
      <c r="C16" s="55"/>
      <c r="D16" s="56">
        <v>212401001</v>
      </c>
      <c r="E16" s="56"/>
      <c r="F16" s="56"/>
    </row>
    <row r="17" spans="2:6" ht="15.75" thickBot="1">
      <c r="B17" s="55" t="s">
        <v>20</v>
      </c>
      <c r="C17" s="55"/>
      <c r="D17" s="56" t="s">
        <v>72</v>
      </c>
      <c r="E17" s="56"/>
      <c r="F17" s="56"/>
    </row>
    <row r="18" spans="2:6" ht="44.25" customHeight="1" thickTop="1">
      <c r="B18" s="70" t="s">
        <v>22</v>
      </c>
      <c r="C18" s="71"/>
      <c r="D18" s="72" t="s">
        <v>88</v>
      </c>
      <c r="E18" s="72"/>
      <c r="F18" s="72"/>
    </row>
    <row r="19" spans="2:6" ht="27" customHeight="1">
      <c r="B19" s="73" t="s">
        <v>9</v>
      </c>
      <c r="C19" s="74"/>
      <c r="D19" s="68" t="s">
        <v>89</v>
      </c>
      <c r="E19" s="75"/>
      <c r="F19" s="76"/>
    </row>
    <row r="20" spans="2:6" ht="15" customHeight="1">
      <c r="B20" s="86" t="s">
        <v>10</v>
      </c>
      <c r="C20" s="87"/>
      <c r="D20" s="63" t="s">
        <v>91</v>
      </c>
      <c r="E20" s="64"/>
      <c r="F20" s="65"/>
    </row>
    <row r="21" spans="2:6" ht="32.25" customHeight="1" thickBot="1">
      <c r="B21" s="66" t="s">
        <v>11</v>
      </c>
      <c r="C21" s="67"/>
      <c r="D21" s="68" t="s">
        <v>116</v>
      </c>
      <c r="E21" s="64"/>
      <c r="F21" s="64"/>
    </row>
    <row r="22" spans="2:6" ht="48.75" customHeight="1" thickBot="1" thickTop="1">
      <c r="B22" s="89" t="s">
        <v>103</v>
      </c>
      <c r="C22" s="90"/>
      <c r="D22" s="94" t="s">
        <v>101</v>
      </c>
      <c r="E22" s="95"/>
      <c r="F22" s="96"/>
    </row>
    <row r="23" ht="16.5" thickBot="1" thickTop="1"/>
    <row r="24" spans="2:6" ht="15.75" customHeight="1" thickTop="1">
      <c r="B24" s="88" t="s">
        <v>17</v>
      </c>
      <c r="C24" s="88"/>
      <c r="D24" s="56" t="s">
        <v>85</v>
      </c>
      <c r="E24" s="56"/>
      <c r="F24" s="56"/>
    </row>
    <row r="25" spans="2:6" ht="15">
      <c r="B25" s="55" t="s">
        <v>18</v>
      </c>
      <c r="C25" s="55"/>
      <c r="D25" s="56">
        <v>2124014112</v>
      </c>
      <c r="E25" s="56"/>
      <c r="F25" s="56"/>
    </row>
    <row r="26" spans="2:6" ht="15">
      <c r="B26" s="55" t="s">
        <v>19</v>
      </c>
      <c r="C26" s="55"/>
      <c r="D26" s="56">
        <v>212401001</v>
      </c>
      <c r="E26" s="56"/>
      <c r="F26" s="56"/>
    </row>
    <row r="27" spans="2:6" ht="15.75" thickBot="1">
      <c r="B27" s="55" t="s">
        <v>20</v>
      </c>
      <c r="C27" s="55"/>
      <c r="D27" s="56" t="s">
        <v>72</v>
      </c>
      <c r="E27" s="56"/>
      <c r="F27" s="56"/>
    </row>
    <row r="28" spans="2:6" ht="29.25" customHeight="1" thickTop="1">
      <c r="B28" s="70" t="s">
        <v>22</v>
      </c>
      <c r="C28" s="71"/>
      <c r="D28" s="72" t="s">
        <v>90</v>
      </c>
      <c r="E28" s="72"/>
      <c r="F28" s="72"/>
    </row>
    <row r="29" spans="2:6" ht="30" customHeight="1">
      <c r="B29" s="73" t="s">
        <v>9</v>
      </c>
      <c r="C29" s="74"/>
      <c r="D29" s="68" t="s">
        <v>95</v>
      </c>
      <c r="E29" s="75"/>
      <c r="F29" s="76"/>
    </row>
    <row r="30" spans="2:6" ht="15">
      <c r="B30" s="86" t="s">
        <v>10</v>
      </c>
      <c r="C30" s="87"/>
      <c r="D30" s="63" t="s">
        <v>91</v>
      </c>
      <c r="E30" s="64"/>
      <c r="F30" s="65"/>
    </row>
    <row r="31" spans="2:6" ht="36.75" customHeight="1" thickBot="1">
      <c r="B31" s="66" t="s">
        <v>11</v>
      </c>
      <c r="C31" s="67"/>
      <c r="D31" s="68" t="s">
        <v>117</v>
      </c>
      <c r="E31" s="64"/>
      <c r="F31" s="64"/>
    </row>
    <row r="32" spans="2:6" ht="56.25" customHeight="1" thickBot="1" thickTop="1">
      <c r="B32" s="89" t="s">
        <v>103</v>
      </c>
      <c r="C32" s="90"/>
      <c r="D32" s="94" t="s">
        <v>101</v>
      </c>
      <c r="E32" s="95"/>
      <c r="F32" s="96"/>
    </row>
    <row r="33" ht="16.5" thickBot="1" thickTop="1"/>
    <row r="34" spans="2:6" ht="15.75" thickTop="1">
      <c r="B34" s="88" t="s">
        <v>17</v>
      </c>
      <c r="C34" s="88"/>
      <c r="D34" s="56" t="s">
        <v>85</v>
      </c>
      <c r="E34" s="56"/>
      <c r="F34" s="56"/>
    </row>
    <row r="35" spans="2:6" ht="15">
      <c r="B35" s="55" t="s">
        <v>18</v>
      </c>
      <c r="C35" s="55"/>
      <c r="D35" s="56">
        <v>2124014112</v>
      </c>
      <c r="E35" s="56"/>
      <c r="F35" s="56"/>
    </row>
    <row r="36" spans="2:6" ht="15">
      <c r="B36" s="55" t="s">
        <v>19</v>
      </c>
      <c r="C36" s="55"/>
      <c r="D36" s="56">
        <v>212401001</v>
      </c>
      <c r="E36" s="56"/>
      <c r="F36" s="56"/>
    </row>
    <row r="37" spans="2:6" ht="15.75" thickBot="1">
      <c r="B37" s="55" t="s">
        <v>20</v>
      </c>
      <c r="C37" s="55"/>
      <c r="D37" s="56" t="s">
        <v>72</v>
      </c>
      <c r="E37" s="56"/>
      <c r="F37" s="56"/>
    </row>
    <row r="38" spans="2:6" ht="15.75" customHeight="1" thickTop="1">
      <c r="B38" s="70" t="s">
        <v>22</v>
      </c>
      <c r="C38" s="71"/>
      <c r="D38" s="72" t="s">
        <v>93</v>
      </c>
      <c r="E38" s="72"/>
      <c r="F38" s="72"/>
    </row>
    <row r="39" spans="2:6" ht="15" customHeight="1">
      <c r="B39" s="73" t="s">
        <v>9</v>
      </c>
      <c r="C39" s="74"/>
      <c r="D39" s="68" t="s">
        <v>94</v>
      </c>
      <c r="E39" s="75"/>
      <c r="F39" s="76"/>
    </row>
    <row r="40" spans="2:6" ht="15">
      <c r="B40" s="86" t="s">
        <v>10</v>
      </c>
      <c r="C40" s="87"/>
      <c r="D40" s="63" t="s">
        <v>91</v>
      </c>
      <c r="E40" s="64"/>
      <c r="F40" s="65"/>
    </row>
    <row r="41" spans="2:6" ht="29.25" customHeight="1" thickBot="1">
      <c r="B41" s="66" t="s">
        <v>11</v>
      </c>
      <c r="C41" s="67"/>
      <c r="D41" s="68" t="s">
        <v>119</v>
      </c>
      <c r="E41" s="64"/>
      <c r="F41" s="64"/>
    </row>
    <row r="42" spans="2:6" ht="16.5" customHeight="1" thickTop="1">
      <c r="B42" s="57" t="s">
        <v>104</v>
      </c>
      <c r="C42" s="58"/>
      <c r="D42" s="77" t="s">
        <v>101</v>
      </c>
      <c r="E42" s="78"/>
      <c r="F42" s="79"/>
    </row>
    <row r="43" spans="2:6" ht="16.5" customHeight="1">
      <c r="B43" s="59"/>
      <c r="C43" s="60"/>
      <c r="D43" s="80"/>
      <c r="E43" s="81"/>
      <c r="F43" s="82"/>
    </row>
    <row r="44" spans="2:6" ht="52.5" customHeight="1" thickBot="1">
      <c r="B44" s="61"/>
      <c r="C44" s="62"/>
      <c r="D44" s="83"/>
      <c r="E44" s="84"/>
      <c r="F44" s="85"/>
    </row>
    <row r="45" ht="15.75" thickTop="1">
      <c r="B45" t="s">
        <v>17</v>
      </c>
    </row>
    <row r="46" spans="3:5" ht="15">
      <c r="C46" s="63"/>
      <c r="D46" s="64"/>
      <c r="E46" s="65"/>
    </row>
    <row r="47" spans="2:5" ht="48" customHeight="1">
      <c r="B47" s="69" t="s">
        <v>42</v>
      </c>
      <c r="C47" s="69"/>
      <c r="D47" s="69"/>
      <c r="E47" s="69"/>
    </row>
    <row r="48" spans="2:5" ht="77.25" customHeight="1">
      <c r="B48" s="69" t="s">
        <v>59</v>
      </c>
      <c r="C48" s="69"/>
      <c r="D48" s="69"/>
      <c r="E48" s="69"/>
    </row>
  </sheetData>
  <sheetProtection/>
  <mergeCells count="77">
    <mergeCell ref="D32:F32"/>
    <mergeCell ref="B2:E2"/>
    <mergeCell ref="B4:C4"/>
    <mergeCell ref="B18:C18"/>
    <mergeCell ref="B20:C20"/>
    <mergeCell ref="D8:F8"/>
    <mergeCell ref="B12:C12"/>
    <mergeCell ref="D21:F21"/>
    <mergeCell ref="D24:F24"/>
    <mergeCell ref="D25:F25"/>
    <mergeCell ref="A1:B1"/>
    <mergeCell ref="B10:C10"/>
    <mergeCell ref="D10:E10"/>
    <mergeCell ref="D4:F4"/>
    <mergeCell ref="D5:F5"/>
    <mergeCell ref="B6:C6"/>
    <mergeCell ref="D9:F9"/>
    <mergeCell ref="D6:F6"/>
    <mergeCell ref="D7:F7"/>
    <mergeCell ref="B9:C9"/>
    <mergeCell ref="B24:C24"/>
    <mergeCell ref="B21:C21"/>
    <mergeCell ref="B22:C22"/>
    <mergeCell ref="D22:F22"/>
    <mergeCell ref="B15:C15"/>
    <mergeCell ref="B19:C19"/>
    <mergeCell ref="B25:C25"/>
    <mergeCell ref="B16:C16"/>
    <mergeCell ref="B17:C17"/>
    <mergeCell ref="B14:C14"/>
    <mergeCell ref="B5:C5"/>
    <mergeCell ref="D11:F11"/>
    <mergeCell ref="D12:E12"/>
    <mergeCell ref="B11:C11"/>
    <mergeCell ref="B7:C7"/>
    <mergeCell ref="B8:C8"/>
    <mergeCell ref="B31:C31"/>
    <mergeCell ref="D31:F31"/>
    <mergeCell ref="B28:C28"/>
    <mergeCell ref="B29:C29"/>
    <mergeCell ref="D28:F28"/>
    <mergeCell ref="D29:F29"/>
    <mergeCell ref="B32:C32"/>
    <mergeCell ref="D18:F18"/>
    <mergeCell ref="D19:F19"/>
    <mergeCell ref="D20:F20"/>
    <mergeCell ref="D26:F26"/>
    <mergeCell ref="B30:C30"/>
    <mergeCell ref="B26:C26"/>
    <mergeCell ref="B27:C27"/>
    <mergeCell ref="D27:F27"/>
    <mergeCell ref="D30:F30"/>
    <mergeCell ref="D14:F14"/>
    <mergeCell ref="D15:F15"/>
    <mergeCell ref="D16:F16"/>
    <mergeCell ref="D17:F17"/>
    <mergeCell ref="B40:C40"/>
    <mergeCell ref="C46:E46"/>
    <mergeCell ref="B37:C37"/>
    <mergeCell ref="D37:F37"/>
    <mergeCell ref="B34:C34"/>
    <mergeCell ref="D34:F34"/>
    <mergeCell ref="B48:E48"/>
    <mergeCell ref="B47:E47"/>
    <mergeCell ref="B38:C38"/>
    <mergeCell ref="D38:F38"/>
    <mergeCell ref="B39:C39"/>
    <mergeCell ref="D39:F39"/>
    <mergeCell ref="D42:F44"/>
    <mergeCell ref="B35:C35"/>
    <mergeCell ref="D35:F35"/>
    <mergeCell ref="B42:C44"/>
    <mergeCell ref="D40:F40"/>
    <mergeCell ref="B41:C41"/>
    <mergeCell ref="D41:F41"/>
    <mergeCell ref="B36:C36"/>
    <mergeCell ref="D36:F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7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01" t="s">
        <v>23</v>
      </c>
      <c r="C2" s="102"/>
    </row>
    <row r="3" ht="15.75" thickBot="1"/>
    <row r="4" spans="2:3" ht="15.75" thickTop="1">
      <c r="B4" s="5" t="s">
        <v>17</v>
      </c>
      <c r="C4" s="39" t="s">
        <v>84</v>
      </c>
    </row>
    <row r="5" spans="2:3" ht="15">
      <c r="B5" s="7" t="s">
        <v>18</v>
      </c>
      <c r="C5" s="40">
        <v>2124014112</v>
      </c>
    </row>
    <row r="6" spans="2:3" ht="15">
      <c r="B6" s="7" t="s">
        <v>19</v>
      </c>
      <c r="C6" s="40">
        <v>212401001</v>
      </c>
    </row>
    <row r="7" spans="2:3" ht="15.75" thickBot="1">
      <c r="B7" s="7" t="s">
        <v>20</v>
      </c>
      <c r="C7" s="40" t="s">
        <v>72</v>
      </c>
    </row>
    <row r="8" spans="2:3" ht="90.75" thickTop="1">
      <c r="B8" s="9" t="s">
        <v>25</v>
      </c>
      <c r="C8" s="29" t="s">
        <v>77</v>
      </c>
    </row>
    <row r="9" spans="2:3" ht="30">
      <c r="B9" s="10" t="s">
        <v>9</v>
      </c>
      <c r="C9" s="30" t="s">
        <v>77</v>
      </c>
    </row>
    <row r="10" spans="2:3" ht="15">
      <c r="B10" s="11" t="s">
        <v>24</v>
      </c>
      <c r="C10" s="30" t="s">
        <v>77</v>
      </c>
    </row>
    <row r="11" spans="2:3" ht="15.75" thickBot="1">
      <c r="B11" s="12" t="s">
        <v>11</v>
      </c>
      <c r="C11" s="31" t="s">
        <v>77</v>
      </c>
    </row>
    <row r="12" spans="2:3" ht="16.5" thickBot="1" thickTop="1">
      <c r="B12" s="13" t="s">
        <v>0</v>
      </c>
      <c r="C12" s="14" t="s">
        <v>1</v>
      </c>
    </row>
    <row r="13" spans="2:3" ht="76.5" thickBot="1" thickTop="1">
      <c r="B13" s="15" t="s">
        <v>12</v>
      </c>
      <c r="C13" s="28" t="s">
        <v>77</v>
      </c>
    </row>
    <row r="14" spans="2:3" ht="16.5" thickBot="1" thickTop="1">
      <c r="B14" s="26"/>
      <c r="C14" s="27"/>
    </row>
    <row r="15" spans="2:3" ht="15.75" thickTop="1">
      <c r="B15" s="5" t="s">
        <v>17</v>
      </c>
      <c r="C15" s="6"/>
    </row>
    <row r="16" spans="2:3" ht="15">
      <c r="B16" s="7" t="s">
        <v>18</v>
      </c>
      <c r="C16" s="8"/>
    </row>
    <row r="17" spans="2:3" ht="15">
      <c r="B17" s="7" t="s">
        <v>19</v>
      </c>
      <c r="C17" s="8"/>
    </row>
    <row r="18" spans="2:3" ht="15.75" thickBot="1">
      <c r="B18" s="7" t="s">
        <v>20</v>
      </c>
      <c r="C18" s="8"/>
    </row>
    <row r="19" spans="2:3" ht="75.75" thickTop="1">
      <c r="B19" s="9" t="s">
        <v>26</v>
      </c>
      <c r="C19" s="29" t="s">
        <v>77</v>
      </c>
    </row>
    <row r="20" spans="2:3" ht="30">
      <c r="B20" s="10" t="s">
        <v>9</v>
      </c>
      <c r="C20" s="30" t="s">
        <v>77</v>
      </c>
    </row>
    <row r="21" spans="2:3" ht="15">
      <c r="B21" s="11" t="s">
        <v>24</v>
      </c>
      <c r="C21" s="30" t="s">
        <v>77</v>
      </c>
    </row>
    <row r="22" spans="2:3" ht="15.75" thickBot="1">
      <c r="B22" s="12" t="s">
        <v>11</v>
      </c>
      <c r="C22" s="31" t="s">
        <v>77</v>
      </c>
    </row>
    <row r="23" spans="2:3" ht="16.5" thickBot="1" thickTop="1">
      <c r="B23" s="13" t="s">
        <v>0</v>
      </c>
      <c r="C23" s="14" t="s">
        <v>1</v>
      </c>
    </row>
    <row r="24" spans="2:3" ht="46.5" thickBot="1" thickTop="1">
      <c r="B24" s="16" t="s">
        <v>13</v>
      </c>
      <c r="C24" s="28" t="s">
        <v>77</v>
      </c>
    </row>
    <row r="25" ht="15.75" thickTop="1"/>
    <row r="26" spans="2:4" ht="48" customHeight="1">
      <c r="B26" s="69" t="s">
        <v>42</v>
      </c>
      <c r="C26" s="69"/>
      <c r="D26" s="25"/>
    </row>
    <row r="27" spans="2:4" ht="66" customHeight="1">
      <c r="B27" s="69" t="s">
        <v>59</v>
      </c>
      <c r="C27" s="69"/>
      <c r="D27" s="25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zoomScalePageLayoutView="0" workbookViewId="0" topLeftCell="A34">
      <selection activeCell="C37" sqref="C37:D37"/>
    </sheetView>
  </sheetViews>
  <sheetFormatPr defaultColWidth="9.140625" defaultRowHeight="15"/>
  <cols>
    <col min="1" max="1" width="42.140625" style="1" customWidth="1"/>
    <col min="2" max="4" width="25.28125" style="0" customWidth="1"/>
    <col min="5" max="5" width="9.57421875" style="0" bestFit="1" customWidth="1"/>
  </cols>
  <sheetData>
    <row r="2" spans="1:2" ht="59.25" customHeight="1">
      <c r="A2" s="101" t="s">
        <v>60</v>
      </c>
      <c r="B2" s="106"/>
    </row>
    <row r="3" spans="1:3" ht="15">
      <c r="A3" s="7" t="s">
        <v>17</v>
      </c>
      <c r="B3" s="56" t="s">
        <v>84</v>
      </c>
      <c r="C3" s="56"/>
    </row>
    <row r="4" spans="1:3" ht="15">
      <c r="A4" s="7" t="s">
        <v>18</v>
      </c>
      <c r="B4" s="56">
        <v>2124014112</v>
      </c>
      <c r="C4" s="56"/>
    </row>
    <row r="5" spans="1:3" ht="15">
      <c r="A5" s="7" t="s">
        <v>19</v>
      </c>
      <c r="B5" s="56">
        <v>212401001</v>
      </c>
      <c r="C5" s="56"/>
    </row>
    <row r="6" spans="1:3" ht="15">
      <c r="A6" s="7" t="s">
        <v>20</v>
      </c>
      <c r="B6" s="56" t="s">
        <v>72</v>
      </c>
      <c r="C6" s="56"/>
    </row>
    <row r="7" spans="1:3" ht="15">
      <c r="A7" s="7" t="s">
        <v>27</v>
      </c>
      <c r="B7" s="56" t="s">
        <v>105</v>
      </c>
      <c r="C7" s="56"/>
    </row>
    <row r="9" spans="2:5" ht="15">
      <c r="B9" s="38"/>
      <c r="C9" s="38"/>
      <c r="D9" s="38"/>
      <c r="E9" s="38"/>
    </row>
    <row r="10" spans="1:4" ht="45">
      <c r="A10" s="48" t="s">
        <v>14</v>
      </c>
      <c r="B10" s="48" t="s">
        <v>111</v>
      </c>
      <c r="C10" s="42" t="s">
        <v>112</v>
      </c>
      <c r="D10" s="42" t="s">
        <v>113</v>
      </c>
    </row>
    <row r="11" spans="1:7" ht="64.5" customHeight="1">
      <c r="A11" s="2" t="s">
        <v>47</v>
      </c>
      <c r="B11" s="44" t="s">
        <v>74</v>
      </c>
      <c r="C11" s="44" t="s">
        <v>74</v>
      </c>
      <c r="D11" s="44" t="s">
        <v>74</v>
      </c>
      <c r="E11" s="38"/>
      <c r="F11" s="38"/>
      <c r="G11" s="38"/>
    </row>
    <row r="12" spans="1:7" ht="15">
      <c r="A12" s="2" t="s">
        <v>48</v>
      </c>
      <c r="B12" s="45">
        <v>164397.56</v>
      </c>
      <c r="C12" s="45">
        <v>78780.68</v>
      </c>
      <c r="D12" s="45">
        <v>85616.88</v>
      </c>
      <c r="E12" s="38"/>
      <c r="F12" s="38"/>
      <c r="G12" s="38"/>
    </row>
    <row r="13" spans="1:4" ht="30">
      <c r="A13" s="2" t="s">
        <v>49</v>
      </c>
      <c r="B13" s="45">
        <v>164397.56</v>
      </c>
      <c r="C13" s="45">
        <v>78780.68</v>
      </c>
      <c r="D13" s="45">
        <v>85616.88</v>
      </c>
    </row>
    <row r="14" spans="1:4" ht="45">
      <c r="A14" s="49" t="s">
        <v>28</v>
      </c>
      <c r="B14" s="46" t="s">
        <v>77</v>
      </c>
      <c r="C14" s="46" t="s">
        <v>77</v>
      </c>
      <c r="D14" s="46" t="s">
        <v>77</v>
      </c>
    </row>
    <row r="15" spans="1:4" ht="66" customHeight="1">
      <c r="A15" s="49" t="s">
        <v>29</v>
      </c>
      <c r="B15" s="45">
        <v>29440.46</v>
      </c>
      <c r="C15" s="45">
        <v>14002.89</v>
      </c>
      <c r="D15" s="45">
        <v>15437.57</v>
      </c>
    </row>
    <row r="16" spans="1:4" ht="21.75" customHeight="1">
      <c r="A16" s="52" t="s">
        <v>30</v>
      </c>
      <c r="B16" s="46" t="s">
        <v>110</v>
      </c>
      <c r="C16" s="46" t="s">
        <v>108</v>
      </c>
      <c r="D16" s="46" t="s">
        <v>109</v>
      </c>
    </row>
    <row r="17" spans="1:4" ht="15">
      <c r="A17" s="50" t="s">
        <v>31</v>
      </c>
      <c r="B17" s="46" t="s">
        <v>106</v>
      </c>
      <c r="C17" s="46" t="s">
        <v>107</v>
      </c>
      <c r="D17" s="46" t="s">
        <v>107</v>
      </c>
    </row>
    <row r="18" spans="1:4" ht="15">
      <c r="A18" s="49" t="s">
        <v>75</v>
      </c>
      <c r="B18" s="46">
        <v>269.48</v>
      </c>
      <c r="C18" s="47">
        <v>130.5</v>
      </c>
      <c r="D18" s="45">
        <v>138.98</v>
      </c>
    </row>
    <row r="19" spans="1:4" ht="36" customHeight="1">
      <c r="A19" s="49" t="s">
        <v>32</v>
      </c>
      <c r="B19" s="45">
        <v>4527.14</v>
      </c>
      <c r="C19" s="45">
        <v>2263.57</v>
      </c>
      <c r="D19" s="45">
        <v>2263.57</v>
      </c>
    </row>
    <row r="20" spans="1:4" ht="45">
      <c r="A20" s="49" t="s">
        <v>33</v>
      </c>
      <c r="B20" s="47">
        <v>17188.3</v>
      </c>
      <c r="C20" s="45">
        <v>8594.15</v>
      </c>
      <c r="D20" s="45">
        <v>8594.15</v>
      </c>
    </row>
    <row r="21" spans="1:4" ht="60">
      <c r="A21" s="49" t="s">
        <v>34</v>
      </c>
      <c r="B21" s="47">
        <v>33802.3</v>
      </c>
      <c r="C21" s="47">
        <v>16826</v>
      </c>
      <c r="D21" s="47">
        <v>16976.3</v>
      </c>
    </row>
    <row r="22" spans="1:4" ht="30">
      <c r="A22" s="49" t="s">
        <v>35</v>
      </c>
      <c r="B22" s="47">
        <v>27753.57</v>
      </c>
      <c r="C22" s="45">
        <v>13872.17</v>
      </c>
      <c r="D22" s="47">
        <v>13881.4</v>
      </c>
    </row>
    <row r="23" spans="1:4" ht="30">
      <c r="A23" s="50" t="s">
        <v>36</v>
      </c>
      <c r="B23" s="45">
        <v>21428.38</v>
      </c>
      <c r="C23" s="45">
        <v>10714.19</v>
      </c>
      <c r="D23" s="45">
        <v>10714.19</v>
      </c>
    </row>
    <row r="24" spans="1:5" ht="75">
      <c r="A24" s="49" t="s">
        <v>63</v>
      </c>
      <c r="B24" s="45">
        <v>1371.57</v>
      </c>
      <c r="C24" s="45">
        <v>685.78</v>
      </c>
      <c r="D24" s="45">
        <v>685.79</v>
      </c>
      <c r="E24" s="43"/>
    </row>
    <row r="25" spans="1:5" ht="30">
      <c r="A25" s="49" t="s">
        <v>37</v>
      </c>
      <c r="B25" s="45">
        <v>23587.62</v>
      </c>
      <c r="C25" s="47">
        <v>11793.81</v>
      </c>
      <c r="D25" s="47">
        <v>11793.81</v>
      </c>
      <c r="E25" s="43"/>
    </row>
    <row r="26" spans="1:4" ht="30">
      <c r="A26" s="50" t="s">
        <v>36</v>
      </c>
      <c r="B26" s="45">
        <v>23587.62</v>
      </c>
      <c r="C26" s="47">
        <v>11793.81</v>
      </c>
      <c r="D26" s="47">
        <v>11793.81</v>
      </c>
    </row>
    <row r="27" spans="1:4" ht="45">
      <c r="A27" s="49" t="s">
        <v>38</v>
      </c>
      <c r="B27" s="45">
        <v>4606.29</v>
      </c>
      <c r="C27" s="45">
        <v>1659.42</v>
      </c>
      <c r="D27" s="45">
        <v>2946.87</v>
      </c>
    </row>
    <row r="28" spans="1:5" ht="20.25" customHeight="1">
      <c r="A28" s="49" t="s">
        <v>82</v>
      </c>
      <c r="B28" s="47">
        <v>23222.4</v>
      </c>
      <c r="C28" s="45">
        <v>9638.17</v>
      </c>
      <c r="D28" s="45">
        <v>13584.23</v>
      </c>
      <c r="E28" s="43"/>
    </row>
    <row r="29" spans="1:4" ht="30">
      <c r="A29" s="2" t="s">
        <v>50</v>
      </c>
      <c r="B29" s="45">
        <f>B12-B13</f>
        <v>0</v>
      </c>
      <c r="C29" s="45">
        <v>0</v>
      </c>
      <c r="D29" s="45">
        <v>0</v>
      </c>
    </row>
    <row r="30" spans="1:4" ht="30">
      <c r="A30" s="2" t="s">
        <v>51</v>
      </c>
      <c r="B30" s="51">
        <v>0</v>
      </c>
      <c r="C30" s="45">
        <v>0</v>
      </c>
      <c r="D30" s="45">
        <v>0</v>
      </c>
    </row>
    <row r="31" spans="1:4" ht="105">
      <c r="A31" s="49" t="s">
        <v>16</v>
      </c>
      <c r="B31" s="46">
        <v>0</v>
      </c>
      <c r="C31" s="45">
        <v>0</v>
      </c>
      <c r="D31" s="45">
        <v>0</v>
      </c>
    </row>
    <row r="32" spans="1:4" ht="30">
      <c r="A32" s="2" t="s">
        <v>52</v>
      </c>
      <c r="B32" s="107">
        <v>39642</v>
      </c>
      <c r="C32" s="108"/>
      <c r="D32" s="109"/>
    </row>
    <row r="33" spans="1:4" ht="34.5" customHeight="1">
      <c r="A33" s="49" t="s">
        <v>15</v>
      </c>
      <c r="B33" s="107">
        <v>39642</v>
      </c>
      <c r="C33" s="108"/>
      <c r="D33" s="109"/>
    </row>
    <row r="34" spans="1:4" ht="54" customHeight="1">
      <c r="A34" s="2" t="s">
        <v>65</v>
      </c>
      <c r="B34" s="104" t="s">
        <v>114</v>
      </c>
      <c r="C34" s="104"/>
      <c r="D34" s="104"/>
    </row>
    <row r="35" spans="1:4" ht="30">
      <c r="A35" s="2" t="s">
        <v>53</v>
      </c>
      <c r="B35" s="45">
        <v>65000</v>
      </c>
      <c r="C35" s="45">
        <v>32500</v>
      </c>
      <c r="D35" s="45">
        <v>32500</v>
      </c>
    </row>
    <row r="36" spans="1:5" ht="60">
      <c r="A36" s="2" t="s">
        <v>54</v>
      </c>
      <c r="B36" s="46">
        <v>58450</v>
      </c>
      <c r="C36" s="45">
        <v>29225</v>
      </c>
      <c r="D36" s="45">
        <v>29225</v>
      </c>
      <c r="E36" s="43"/>
    </row>
    <row r="37" spans="1:4" ht="30">
      <c r="A37" s="2" t="s">
        <v>55</v>
      </c>
      <c r="B37" s="45">
        <v>65108</v>
      </c>
      <c r="C37" s="45">
        <v>32554</v>
      </c>
      <c r="D37" s="45">
        <v>32554</v>
      </c>
    </row>
    <row r="38" spans="1:4" ht="30">
      <c r="A38" s="2" t="s">
        <v>56</v>
      </c>
      <c r="B38" s="105">
        <v>12.5</v>
      </c>
      <c r="C38" s="105"/>
      <c r="D38" s="105"/>
    </row>
    <row r="39" spans="1:4" ht="30">
      <c r="A39" s="2" t="s">
        <v>57</v>
      </c>
      <c r="B39" s="105">
        <v>7</v>
      </c>
      <c r="C39" s="105"/>
      <c r="D39" s="105"/>
    </row>
    <row r="40" spans="1:4" ht="35.25" customHeight="1">
      <c r="A40" s="2" t="s">
        <v>58</v>
      </c>
      <c r="B40" s="105">
        <v>73</v>
      </c>
      <c r="C40" s="105"/>
      <c r="D40" s="105"/>
    </row>
    <row r="42" spans="1:2" ht="48" customHeight="1">
      <c r="A42" s="69" t="s">
        <v>61</v>
      </c>
      <c r="B42" s="69"/>
    </row>
    <row r="43" spans="1:2" ht="46.5" customHeight="1">
      <c r="A43" s="69" t="s">
        <v>62</v>
      </c>
      <c r="B43" s="69"/>
    </row>
    <row r="44" spans="1:2" ht="123" customHeight="1">
      <c r="A44" s="69" t="s">
        <v>64</v>
      </c>
      <c r="B44" s="69"/>
    </row>
    <row r="45" spans="1:2" ht="36" customHeight="1">
      <c r="A45" s="69" t="s">
        <v>66</v>
      </c>
      <c r="B45" s="69"/>
    </row>
    <row r="48" spans="1:2" ht="47.25" customHeight="1">
      <c r="A48" s="69"/>
      <c r="B48" s="69"/>
    </row>
  </sheetData>
  <sheetProtection/>
  <mergeCells count="17">
    <mergeCell ref="B32:D32"/>
    <mergeCell ref="B33:D33"/>
    <mergeCell ref="B5:C5"/>
    <mergeCell ref="B6:C6"/>
    <mergeCell ref="B7:C7"/>
    <mergeCell ref="A2:B2"/>
    <mergeCell ref="B3:C3"/>
    <mergeCell ref="B4:C4"/>
    <mergeCell ref="A42:B42"/>
    <mergeCell ref="A48:B48"/>
    <mergeCell ref="A43:B43"/>
    <mergeCell ref="A45:B45"/>
    <mergeCell ref="A44:B44"/>
    <mergeCell ref="B34:D34"/>
    <mergeCell ref="B38:D38"/>
    <mergeCell ref="B39:D39"/>
    <mergeCell ref="B40:D40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4"/>
  <sheetViews>
    <sheetView tabSelected="1" zoomScale="145" zoomScaleNormal="145" zoomScalePageLayoutView="0" workbookViewId="0" topLeftCell="A22">
      <selection activeCell="B29" sqref="B29"/>
    </sheetView>
  </sheetViews>
  <sheetFormatPr defaultColWidth="9.140625" defaultRowHeight="15"/>
  <cols>
    <col min="1" max="1" width="49.28125" style="0" customWidth="1"/>
    <col min="2" max="2" width="31.57421875" style="0" customWidth="1"/>
    <col min="3" max="3" width="34.421875" style="0" customWidth="1"/>
  </cols>
  <sheetData>
    <row r="1" ht="15.75" thickBot="1"/>
    <row r="2" spans="1:3" ht="15.75" thickTop="1">
      <c r="A2" s="112" t="s">
        <v>17</v>
      </c>
      <c r="B2" s="114" t="s">
        <v>84</v>
      </c>
      <c r="C2" s="115"/>
    </row>
    <row r="3" spans="1:3" ht="15.75" thickBot="1">
      <c r="A3" s="113"/>
      <c r="B3" s="116"/>
      <c r="C3" s="117"/>
    </row>
    <row r="4" spans="1:3" ht="15.75" thickBot="1">
      <c r="A4" s="18" t="s">
        <v>18</v>
      </c>
      <c r="B4" s="56">
        <v>2124014112</v>
      </c>
      <c r="C4" s="56"/>
    </row>
    <row r="5" spans="1:3" ht="15.75" thickBot="1">
      <c r="A5" s="18" t="s">
        <v>19</v>
      </c>
      <c r="B5" s="56">
        <v>212401001</v>
      </c>
      <c r="C5" s="56"/>
    </row>
    <row r="6" spans="1:3" ht="15.75" thickBot="1">
      <c r="A6" s="18" t="s">
        <v>20</v>
      </c>
      <c r="B6" s="56" t="s">
        <v>72</v>
      </c>
      <c r="C6" s="56"/>
    </row>
    <row r="8" spans="1:3" ht="36" customHeight="1">
      <c r="A8" s="119" t="s">
        <v>67</v>
      </c>
      <c r="B8" s="119"/>
      <c r="C8" s="119"/>
    </row>
    <row r="9" spans="1:3" ht="94.5" customHeight="1">
      <c r="A9" s="19" t="s">
        <v>43</v>
      </c>
      <c r="B9" s="120" t="s">
        <v>96</v>
      </c>
      <c r="C9" s="121"/>
    </row>
    <row r="10" spans="1:3" ht="48" customHeight="1">
      <c r="A10" s="19" t="s">
        <v>44</v>
      </c>
      <c r="B10" s="120" t="s">
        <v>76</v>
      </c>
      <c r="C10" s="121"/>
    </row>
    <row r="11" spans="1:3" ht="30">
      <c r="A11" s="20" t="s">
        <v>45</v>
      </c>
      <c r="B11" s="94" t="s">
        <v>80</v>
      </c>
      <c r="C11" s="96"/>
    </row>
    <row r="13" spans="1:3" ht="36.75" customHeight="1">
      <c r="A13" s="110" t="s">
        <v>46</v>
      </c>
      <c r="B13" s="110"/>
      <c r="C13" s="110"/>
    </row>
    <row r="15" spans="1:3" ht="30.75" thickBot="1">
      <c r="A15" s="21" t="s">
        <v>69</v>
      </c>
      <c r="B15" s="22" t="s">
        <v>97</v>
      </c>
      <c r="C15" s="22" t="s">
        <v>39</v>
      </c>
    </row>
    <row r="16" spans="1:3" ht="15.75" thickBot="1">
      <c r="A16" s="23" t="s">
        <v>40</v>
      </c>
      <c r="B16" s="36">
        <f>B17+B18+B19</f>
        <v>898.39</v>
      </c>
      <c r="C16" s="24"/>
    </row>
    <row r="17" spans="1:3" ht="98.25" customHeight="1">
      <c r="A17" s="32" t="s">
        <v>81</v>
      </c>
      <c r="B17" s="34">
        <v>617.86</v>
      </c>
      <c r="C17" s="35" t="s">
        <v>98</v>
      </c>
    </row>
    <row r="18" spans="1:3" ht="136.5" customHeight="1">
      <c r="A18" s="32" t="s">
        <v>78</v>
      </c>
      <c r="B18" s="17">
        <v>237.42</v>
      </c>
      <c r="C18" s="35" t="s">
        <v>99</v>
      </c>
    </row>
    <row r="19" spans="1:3" ht="78" customHeight="1">
      <c r="A19" s="33" t="s">
        <v>79</v>
      </c>
      <c r="B19" s="17">
        <v>43.11</v>
      </c>
      <c r="C19" s="35" t="s">
        <v>100</v>
      </c>
    </row>
    <row r="21" spans="1:3" ht="45.75" customHeight="1">
      <c r="A21" s="69" t="s">
        <v>68</v>
      </c>
      <c r="B21" s="69"/>
      <c r="C21" s="69"/>
    </row>
    <row r="22" spans="1:3" ht="33" customHeight="1">
      <c r="A22" s="69" t="s">
        <v>62</v>
      </c>
      <c r="B22" s="69"/>
      <c r="C22" s="69"/>
    </row>
    <row r="23" spans="1:3" ht="15">
      <c r="A23" s="118" t="s">
        <v>70</v>
      </c>
      <c r="B23" s="118"/>
      <c r="C23" s="118"/>
    </row>
    <row r="24" spans="1:3" ht="79.5" customHeight="1">
      <c r="A24" s="111" t="s">
        <v>120</v>
      </c>
      <c r="B24" s="111"/>
      <c r="C24" s="111"/>
    </row>
  </sheetData>
  <sheetProtection/>
  <mergeCells count="14">
    <mergeCell ref="A21:C21"/>
    <mergeCell ref="A22:C22"/>
    <mergeCell ref="B9:C9"/>
    <mergeCell ref="B10:C10"/>
    <mergeCell ref="B11:C11"/>
    <mergeCell ref="A13:C13"/>
    <mergeCell ref="A24:C24"/>
    <mergeCell ref="B6:C6"/>
    <mergeCell ref="A2:A3"/>
    <mergeCell ref="B2:C3"/>
    <mergeCell ref="B4:C4"/>
    <mergeCell ref="B5:C5"/>
    <mergeCell ref="A23:C23"/>
    <mergeCell ref="A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Николаева </cp:lastModifiedBy>
  <cp:lastPrinted>2012-12-17T03:50:58Z</cp:lastPrinted>
  <dcterms:created xsi:type="dcterms:W3CDTF">2010-02-17T08:51:56Z</dcterms:created>
  <dcterms:modified xsi:type="dcterms:W3CDTF">2012-12-17T10:32:14Z</dcterms:modified>
  <cp:category/>
  <cp:version/>
  <cp:contentType/>
  <cp:contentStatus/>
</cp:coreProperties>
</file>